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<sst xmlns="http://schemas.openxmlformats.org/spreadsheetml/2006/main" count="96" uniqueCount="88">
  <si>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</si>
  <si>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</si>
  <si>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</si>
  <si>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</si>
  <si>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</si>
  <si>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</si>
  <si>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</si>
  <si>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</si>
  <si>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</si>
  <si>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</si>
  <si>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</si>
  <si>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</si>
  <si>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</si>
  <si>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</si>
  <si>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</si>
  <si>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</si>
  <si>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</si>
  <si>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</si>
  <si>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</si>
  <si>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</si>
  <si>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</si>
  <si>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</si>
  <si>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</si>
  <si>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</si>
  <si>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</si>
  <si>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</si>
  <si>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</si>
  <si>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</si>
  <si>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</si>
  <si>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</si>
  <si>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</si>
  <si>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</si>
  <si>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</si>
  <si>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</si>
  <si>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</si>
  <si>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</si>
  <si>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</si>
  <si>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</si>
  <si>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</si>
  <si>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</si>
  <si>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</si>
  <si>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</si>
  <si>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</si>
  <si>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</si>
  <si>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</si>
  <si>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</si>
  <si>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</si>
  <si>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</si>
  <si>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</si>
  <si>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</si>
  <si>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</si>
  <si>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</si>
  <si>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</si>
  <si>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</si>
  <si>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</si>
  <si>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</si>
  <si>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</si>
  <si>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</si>
  <si>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</si>
  <si>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</si>
  <si>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</si>
  <si>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</si>
  <si>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</si>
  <si>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</si>
  <si>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</si>
  <si>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</si>
  <si>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</si>
  <si>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</si>
  <si>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</si>
  <si>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</si>
  <si>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</si>
  <si>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</si>
  <si>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</si>
  <si>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</si>
  <si>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</si>
  <si>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</si>
  <si>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</si>
  <si>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</si>
  <si>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</si>
  <si>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</si>
  <si>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</si>
  <si>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</si>
  <si>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合计</t>
  </si>
  <si>
    <t>01</t>
  </si>
  <si>
    <t>行政运行</t>
  </si>
  <si>
    <t>212</t>
  </si>
  <si>
    <t>01</t>
  </si>
  <si>
    <t>单位名称：封丘县住房和城乡建设局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</si>
</sst>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3" xfId="41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I19" sqref="I19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60"/>
      <c r="B3" s="61"/>
      <c r="C3" s="61"/>
      <c r="D3" s="61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2" t="s">
        <v>27</v>
      </c>
      <c r="B5" s="63"/>
      <c r="C5" s="68" t="s">
        <v>14</v>
      </c>
      <c r="D5" s="68" t="s">
        <v>28</v>
      </c>
      <c r="E5" s="78" t="s">
        <v>15</v>
      </c>
      <c r="F5" s="75" t="s">
        <v>16</v>
      </c>
      <c r="G5" s="75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4"/>
      <c r="B6" s="65"/>
      <c r="C6" s="62"/>
      <c r="D6" s="68"/>
      <c r="E6" s="78"/>
      <c r="F6" s="76"/>
      <c r="G6" s="76"/>
      <c r="H6" s="69" t="s">
        <v>19</v>
      </c>
      <c r="I6" s="70" t="s">
        <v>29</v>
      </c>
      <c r="J6" s="70"/>
      <c r="K6" s="70"/>
      <c r="L6" s="70"/>
      <c r="M6" s="70"/>
      <c r="N6" s="70"/>
      <c r="O6" s="71" t="s">
        <v>30</v>
      </c>
      <c r="P6" s="83" t="s">
        <v>31</v>
      </c>
      <c r="Q6" s="83" t="s">
        <v>32</v>
      </c>
      <c r="R6" s="83" t="s">
        <v>33</v>
      </c>
      <c r="S6" s="83" t="s">
        <v>34</v>
      </c>
      <c r="T6" s="81" t="s">
        <v>35</v>
      </c>
      <c r="U6" s="82"/>
    </row>
    <row r="7" spans="1:21" ht="36">
      <c r="A7" s="66"/>
      <c r="B7" s="67"/>
      <c r="C7" s="62"/>
      <c r="D7" s="68"/>
      <c r="E7" s="78"/>
      <c r="F7" s="77"/>
      <c r="G7" s="77"/>
      <c r="H7" s="69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2"/>
      <c r="P7" s="84"/>
      <c r="Q7" s="84"/>
      <c r="R7" s="84"/>
      <c r="S7" s="84"/>
      <c r="T7" s="13" t="s">
        <v>41</v>
      </c>
      <c r="U7" s="11" t="s">
        <v>21</v>
      </c>
    </row>
    <row r="8" spans="1:21" ht="17.25" customHeight="1">
      <c r="A8" s="86" t="s">
        <v>42</v>
      </c>
      <c r="B8" s="14" t="s">
        <v>43</v>
      </c>
      <c r="C8" s="15">
        <v>375</v>
      </c>
      <c r="D8" s="16" t="s">
        <v>22</v>
      </c>
      <c r="E8" s="17">
        <f>E9+E10+E11</f>
        <v>375</v>
      </c>
      <c r="F8" s="17"/>
      <c r="G8" s="17"/>
      <c r="H8" s="17">
        <f>H9+H10+H11</f>
        <v>375</v>
      </c>
      <c r="I8" s="17">
        <f>I9+I10+I11</f>
        <v>375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7.25" customHeight="1">
      <c r="A9" s="87"/>
      <c r="B9" s="14" t="s">
        <v>44</v>
      </c>
      <c r="C9" s="15"/>
      <c r="D9" s="18" t="s">
        <v>45</v>
      </c>
      <c r="E9" s="15">
        <f>F9+G9+H9</f>
        <v>63</v>
      </c>
      <c r="F9" s="15"/>
      <c r="G9" s="15"/>
      <c r="H9" s="15">
        <f>SUM(I9)</f>
        <v>63</v>
      </c>
      <c r="I9" s="15">
        <v>63</v>
      </c>
      <c r="J9" s="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7.25" customHeight="1">
      <c r="A10" s="87"/>
      <c r="B10" s="14" t="s">
        <v>37</v>
      </c>
      <c r="C10" s="15"/>
      <c r="D10" s="19" t="s">
        <v>46</v>
      </c>
      <c r="E10" s="15">
        <f>F10+G10+H10</f>
        <v>279</v>
      </c>
      <c r="F10" s="15"/>
      <c r="G10" s="15"/>
      <c r="H10" s="15">
        <f>SUM(I10)</f>
        <v>279</v>
      </c>
      <c r="I10" s="15">
        <v>279</v>
      </c>
      <c r="J10" s="5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7.25" customHeight="1">
      <c r="A11" s="87"/>
      <c r="B11" s="14" t="s">
        <v>47</v>
      </c>
      <c r="C11" s="15"/>
      <c r="D11" s="19" t="s">
        <v>48</v>
      </c>
      <c r="E11" s="15">
        <f>F11+G11+H11</f>
        <v>33</v>
      </c>
      <c r="F11" s="15"/>
      <c r="G11" s="15"/>
      <c r="H11" s="15">
        <f>SUM(I11)</f>
        <v>33</v>
      </c>
      <c r="I11" s="15">
        <v>33</v>
      </c>
      <c r="J11" s="5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7.25" customHeight="1">
      <c r="A12" s="87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88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89" t="s">
        <v>51</v>
      </c>
      <c r="B14" s="90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8" customHeight="1">
      <c r="A15" s="73" t="s">
        <v>53</v>
      </c>
      <c r="B15" s="74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8" customHeight="1">
      <c r="A16" s="73" t="s">
        <v>32</v>
      </c>
      <c r="B16" s="74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8" customHeight="1">
      <c r="A17" s="73" t="s">
        <v>56</v>
      </c>
      <c r="B17" s="74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8" customHeight="1">
      <c r="A18" s="73" t="s">
        <v>58</v>
      </c>
      <c r="B18" s="74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8" customHeight="1">
      <c r="A19" s="79" t="s">
        <v>60</v>
      </c>
      <c r="B19" s="80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8" customHeight="1">
      <c r="A20" s="73" t="s">
        <v>62</v>
      </c>
      <c r="B20" s="74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8" customHeight="1">
      <c r="A21" s="73" t="s">
        <v>63</v>
      </c>
      <c r="B21" s="74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8" customHeight="1">
      <c r="A22" s="73" t="s">
        <v>64</v>
      </c>
      <c r="B22" s="74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8" customHeight="1">
      <c r="A23" s="91"/>
      <c r="B23" s="92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8" customHeight="1">
      <c r="A24" s="68" t="s">
        <v>65</v>
      </c>
      <c r="B24" s="85"/>
      <c r="C24" s="24">
        <f>SUM(C8:C23)</f>
        <v>375</v>
      </c>
      <c r="D24" s="26" t="s">
        <v>66</v>
      </c>
      <c r="E24" s="17">
        <f>E8</f>
        <v>375</v>
      </c>
      <c r="F24" s="17"/>
      <c r="G24" s="17"/>
      <c r="H24" s="17">
        <f>H8</f>
        <v>375</v>
      </c>
      <c r="I24" s="17">
        <f>I8</f>
        <v>375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6.50390625" style="0" customWidth="1"/>
    <col min="7" max="7" width="13.125" style="0" customWidth="1"/>
    <col min="8" max="8" width="13.00390625" style="0" customWidth="1"/>
    <col min="9" max="9" width="12.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3" t="s">
        <v>87</v>
      </c>
      <c r="B3" s="94"/>
      <c r="C3" s="94"/>
      <c r="D3" s="94"/>
      <c r="E3" s="94"/>
      <c r="F3" s="94"/>
      <c r="G3" s="94"/>
      <c r="H3" s="94"/>
      <c r="I3" s="32" t="s">
        <v>0</v>
      </c>
    </row>
    <row r="4" spans="1:9" ht="27" customHeight="1">
      <c r="A4" s="33" t="s">
        <v>1</v>
      </c>
      <c r="B4" s="34"/>
      <c r="C4" s="35"/>
      <c r="D4" s="102" t="s">
        <v>2</v>
      </c>
      <c r="E4" s="101" t="s">
        <v>3</v>
      </c>
      <c r="F4" s="95" t="s">
        <v>4</v>
      </c>
      <c r="G4" s="36" t="s">
        <v>5</v>
      </c>
      <c r="H4" s="37"/>
      <c r="I4" s="95" t="s">
        <v>6</v>
      </c>
    </row>
    <row r="5" spans="1:9" ht="19.5" customHeight="1">
      <c r="A5" s="96" t="s">
        <v>7</v>
      </c>
      <c r="B5" s="96" t="s">
        <v>8</v>
      </c>
      <c r="C5" s="96" t="s">
        <v>9</v>
      </c>
      <c r="D5" s="95"/>
      <c r="E5" s="101"/>
      <c r="F5" s="95"/>
      <c r="G5" s="98" t="s">
        <v>10</v>
      </c>
      <c r="H5" s="100" t="s">
        <v>11</v>
      </c>
      <c r="I5" s="95"/>
    </row>
    <row r="6" spans="1:9" ht="19.5" customHeight="1">
      <c r="A6" s="97"/>
      <c r="B6" s="97"/>
      <c r="C6" s="97"/>
      <c r="D6" s="95"/>
      <c r="E6" s="101"/>
      <c r="F6" s="95"/>
      <c r="G6" s="99"/>
      <c r="H6" s="101"/>
      <c r="I6" s="95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85</v>
      </c>
      <c r="B8" s="41" t="s">
        <v>86</v>
      </c>
      <c r="C8" s="41" t="s">
        <v>83</v>
      </c>
      <c r="D8" s="42"/>
      <c r="E8" s="58" t="s">
        <v>84</v>
      </c>
      <c r="F8" s="44">
        <f>G8+H8</f>
        <v>375</v>
      </c>
      <c r="G8" s="45">
        <v>96</v>
      </c>
      <c r="H8" s="46">
        <v>279</v>
      </c>
      <c r="I8" s="44"/>
    </row>
    <row r="9" spans="1:9" ht="19.5" customHeight="1">
      <c r="A9" s="41"/>
      <c r="B9" s="41"/>
      <c r="C9" s="41"/>
      <c r="D9" s="42"/>
      <c r="E9" s="58"/>
      <c r="F9" s="44"/>
      <c r="G9" s="45"/>
      <c r="H9" s="46"/>
      <c r="I9" s="44"/>
    </row>
    <row r="10" spans="1:9" ht="33.75" customHeight="1">
      <c r="A10" s="41"/>
      <c r="B10" s="41"/>
      <c r="C10" s="41"/>
      <c r="D10" s="42"/>
      <c r="E10" s="58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58"/>
      <c r="F11" s="44"/>
      <c r="G11" s="45"/>
      <c r="H11" s="46"/>
      <c r="I11" s="44"/>
    </row>
    <row r="12" spans="1:9" ht="19.5" customHeight="1">
      <c r="A12" s="59"/>
      <c r="B12" s="59"/>
      <c r="C12" s="59"/>
      <c r="D12" s="42"/>
      <c r="E12" s="58"/>
      <c r="F12" s="44"/>
      <c r="G12" s="45"/>
      <c r="H12" s="46"/>
      <c r="I12" s="44"/>
    </row>
    <row r="13" spans="1:9" ht="27.75" customHeight="1">
      <c r="A13" s="41"/>
      <c r="B13" s="41"/>
      <c r="C13" s="41"/>
      <c r="D13" s="42"/>
      <c r="E13" s="58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7" t="s">
        <v>82</v>
      </c>
      <c r="B15" s="47"/>
      <c r="C15" s="47"/>
      <c r="D15" s="42"/>
      <c r="E15" s="48"/>
      <c r="F15" s="44">
        <f>SUM(F8:F14)</f>
        <v>375</v>
      </c>
      <c r="G15" s="44">
        <f>SUM(G8:G14)</f>
        <v>96</v>
      </c>
      <c r="H15" s="44">
        <f>SUM(H8:H14)</f>
        <v>279</v>
      </c>
      <c r="I15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3" t="s">
        <v>68</v>
      </c>
      <c r="B2" s="103"/>
      <c r="C2" s="103"/>
      <c r="D2" s="103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2015-04-16T07:06:19Z</cp:lastPrinted>
  <dcterms:created xsi:type="dcterms:W3CDTF">2015-04-03T02:15:59Z</dcterms:created>
  <dcterms:modified xsi:type="dcterms:W3CDTF">2015-04-28T07:27:19Z</dcterms:modified>
  <cp:category/>
  <cp:version/>
  <cp:contentType/>
  <cp:contentStatus/>
</cp:coreProperties>
</file>